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hdir.no\users\Users3\TOSIV\Desktop\"/>
    </mc:Choice>
  </mc:AlternateContent>
  <xr:revisionPtr revIDLastSave="0" documentId="8_{0720797E-AC72-453E-A1A9-CFE076F1F4C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k1" sheetId="1" r:id="rId1"/>
  </sheets>
  <definedNames>
    <definedName name="_xlnm._FilterDatabase" localSheetId="0" hidden="1">'Ark1'!$A$37:$W$46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5" i="1"/>
  <c r="F9" i="1"/>
  <c r="B9" i="1" s="1"/>
  <c r="B11" i="1"/>
  <c r="B10" i="1"/>
  <c r="D9" i="1"/>
  <c r="M6" i="1"/>
  <c r="M5" i="1"/>
  <c r="M4" i="1"/>
  <c r="D10" i="1"/>
  <c r="N4" i="1" l="1"/>
  <c r="D11" i="1"/>
</calcChain>
</file>

<file path=xl/sharedStrings.xml><?xml version="1.0" encoding="utf-8"?>
<sst xmlns="http://schemas.openxmlformats.org/spreadsheetml/2006/main" count="129" uniqueCount="79">
  <si>
    <t>Etternavn</t>
  </si>
  <si>
    <t>Fornavn</t>
  </si>
  <si>
    <t>Oral protetikk</t>
  </si>
  <si>
    <t>Kjeve- og ansiktsradiologi</t>
  </si>
  <si>
    <t>Periodonti</t>
  </si>
  <si>
    <t>Kjeveortopedi</t>
  </si>
  <si>
    <t>Pedodonti</t>
  </si>
  <si>
    <t>Oral kirurgi og oral medisin</t>
  </si>
  <si>
    <t>Endodonti</t>
  </si>
  <si>
    <t>Spesialist</t>
  </si>
  <si>
    <t>Ny sluttdato</t>
  </si>
  <si>
    <t>Endelig sluttdato</t>
  </si>
  <si>
    <t>Løp</t>
  </si>
  <si>
    <t>SUM</t>
  </si>
  <si>
    <t>Antall kandidater som går ut</t>
  </si>
  <si>
    <t>DKO Pedodonti</t>
  </si>
  <si>
    <t>Øvrig spesialist</t>
  </si>
  <si>
    <t>Disiplin/avdeling</t>
  </si>
  <si>
    <t>Startdato</t>
  </si>
  <si>
    <t>Sluttdato</t>
  </si>
  <si>
    <t>Merknad (permisjoner, avbrutte studier eller annet som kan ha betydning for studieløpet)</t>
  </si>
  <si>
    <t>Spesialist 50% løp</t>
  </si>
  <si>
    <t>DKO</t>
  </si>
  <si>
    <t>Dato:</t>
  </si>
  <si>
    <t>Løp (spesialist/DKO, eventuelt 50%)</t>
  </si>
  <si>
    <t>DKO pedodonti</t>
  </si>
  <si>
    <t>Oral kirurgi og oral medisin  / Oral patologi</t>
  </si>
  <si>
    <t>DKO Øvrig spesialist</t>
  </si>
  <si>
    <t>Nordmann</t>
  </si>
  <si>
    <t>Ola</t>
  </si>
  <si>
    <t>Kari</t>
  </si>
  <si>
    <t>Oral patologi</t>
  </si>
  <si>
    <t>* Tilskudd for oral patologi gis kun i DKO-løp</t>
  </si>
  <si>
    <t>Integrert dobbeltkompetanse</t>
  </si>
  <si>
    <r>
      <t>DKO er kandidater som er tatt opp i dobbeltkompetanseordningen (og som det også gis lønnstilskudd for over tilskuddsordningen</t>
    </r>
    <r>
      <rPr>
        <i/>
        <sz val="11"/>
        <color theme="1"/>
        <rFont val="Calibri"/>
        <family val="2"/>
        <scheme val="minor"/>
      </rPr>
      <t xml:space="preserve"> Integrert løp i dobbeltkompetanse for tannleger</t>
    </r>
    <r>
      <rPr>
        <sz val="11"/>
        <color theme="1"/>
        <rFont val="Calibri"/>
        <family val="2"/>
        <scheme val="minor"/>
      </rPr>
      <t>).</t>
    </r>
  </si>
  <si>
    <t>Kandidater som går denne ordningen får et forlenget løp med  både spesialistutdanning og Ph.d.</t>
  </si>
  <si>
    <t xml:space="preserve">Integrert dobbeltkompetanseløp gir dermed inntill tre år lenger studieløp, normalt et seksårig løp, åtteårig ved Oral kirurgi og oral medisin. </t>
  </si>
  <si>
    <t>NB: Ett årsverk DKO tilsvarer et halvt årsverk spesialist.</t>
  </si>
  <si>
    <t>NB, i alle tabellene: Ett årsverk DKO tilsvarer et halvt årsverk spesialist.</t>
  </si>
  <si>
    <t>Kjevortopedi</t>
  </si>
  <si>
    <t xml:space="preserve">Pedodonti </t>
  </si>
  <si>
    <t>DKO Endodonti</t>
  </si>
  <si>
    <t>DKO Kjeve- og ansiktsradiologi</t>
  </si>
  <si>
    <t>DKO Kjevortopedi</t>
  </si>
  <si>
    <t>DKO Oral protetikk</t>
  </si>
  <si>
    <t>DKO Periodonti</t>
  </si>
  <si>
    <t>Maks tilskudd antall år (3/5/6/8)</t>
  </si>
  <si>
    <t>Fagområde</t>
  </si>
  <si>
    <t>Øvrig spesialist ("normalsats")</t>
  </si>
  <si>
    <t>Satser 2021: Beregnet av Helsedirektoratet, grunnlag for tildeling i 2021.</t>
  </si>
  <si>
    <t xml:space="preserve">Satser 2022: Normalsats er beregnet av Helse- og omsorgsdepartementet, og tilsvarer en reduksjon på 5 prosent. </t>
  </si>
  <si>
    <t>Antall kandidater vår</t>
  </si>
  <si>
    <t>Antall kandidater høst</t>
  </si>
  <si>
    <t>Antall årsverk vår</t>
  </si>
  <si>
    <t>Antall årsverk høst</t>
  </si>
  <si>
    <t>SUM tilskudd</t>
  </si>
  <si>
    <t>Antall kandidater som det allerede er gitt fullt tilskudd for</t>
  </si>
  <si>
    <t>Sum antall årsverk</t>
  </si>
  <si>
    <t>Antall kandidater som det gis tilskudd for</t>
  </si>
  <si>
    <t>Antall kandidater</t>
  </si>
  <si>
    <t>Antall kandiater</t>
  </si>
  <si>
    <t>Tilskuddsbeløp høst</t>
  </si>
  <si>
    <t>Tilskuddsbeløp vår</t>
  </si>
  <si>
    <t>Tilskuddssøker (virksomhet):</t>
  </si>
  <si>
    <t>[Skriv inn alle kandidater (NN ved uavklarte plasser). Lag flere linjer ved behov]</t>
  </si>
  <si>
    <t>Sats vår 2024</t>
  </si>
  <si>
    <t>Sats høst 2024</t>
  </si>
  <si>
    <t>Samlet søknad alle kandidater under utdanning 2024</t>
  </si>
  <si>
    <t>Årsverk spesialist 2024</t>
  </si>
  <si>
    <t>Årsverk spesialist før 2024</t>
  </si>
  <si>
    <t>Forventet utvikling i stykkprissats, jf. brev til universitetene  fra Helse- og omsorgsdepartementet av 18.08.2021</t>
  </si>
  <si>
    <t>Sats 2023: Beregnet med prisjustering 3 prosent.</t>
  </si>
  <si>
    <t>Søknad tilskudd spesialistutdanning av tannleger 2024</t>
  </si>
  <si>
    <t>Ubrukte midler 2023:</t>
  </si>
  <si>
    <t>Maks tilskudd 2024</t>
  </si>
  <si>
    <t>Sats 2024: Beregnet med prisjustering 6,6 prosent</t>
  </si>
  <si>
    <t>Oral kirurgi</t>
  </si>
  <si>
    <t>Oral kirurgi / oral patologi</t>
  </si>
  <si>
    <t>DKO Oral kirurgi / oral patologi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</si>
</sst>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m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9" borderId="0" applyNumberFormat="0" applyBorder="0" applyAlignment="0" applyProtection="0"/>
  </cellStyleXfs>
  <cellXfs count="201">
    <xf numFmtId="0" fontId="0" fillId="0" borderId="0" xfId="0"/>
    <xf numFmtId="0" fontId="2" fillId="3" borderId="2" xfId="1" applyFont="1" applyFill="1" applyBorder="1" applyAlignment="1">
      <alignment wrapText="1"/>
    </xf>
    <xf numFmtId="0" fontId="0" fillId="9" borderId="2" xfId="0" applyFont="1" applyFill="1" applyBorder="1" applyAlignment="1">
      <alignment vertical="top"/>
    </xf>
    <xf numFmtId="0" fontId="0" fillId="9" borderId="2" xfId="0" applyFont="1" applyFill="1" applyBorder="1" applyAlignment="1"/>
    <xf numFmtId="0" fontId="0" fillId="8" borderId="2" xfId="0" applyFill="1" applyBorder="1"/>
    <xf numFmtId="0" fontId="4" fillId="0" borderId="0" xfId="0" applyFont="1"/>
    <xf numFmtId="0" fontId="7" fillId="0" borderId="0" xfId="0" applyFont="1"/>
    <xf numFmtId="0" fontId="0" fillId="9" borderId="2" xfId="0" applyFont="1" applyFill="1" applyBorder="1" applyAlignment="1">
      <alignment vertical="top" wrapText="1"/>
    </xf>
    <xf numFmtId="17" fontId="0" fillId="8" borderId="2" xfId="0" applyNumberFormat="1" applyFill="1" applyBorder="1"/>
    <xf numFmtId="0" fontId="0" fillId="5" borderId="2" xfId="0" applyFill="1" applyBorder="1"/>
    <xf numFmtId="17" fontId="0" fillId="5" borderId="2" xfId="0" applyNumberFormat="1" applyFill="1" applyBorder="1"/>
    <xf numFmtId="0" fontId="0" fillId="5" borderId="0" xfId="0" applyFill="1"/>
    <xf numFmtId="165" fontId="0" fillId="8" borderId="2" xfId="0" applyNumberFormat="1" applyFill="1" applyBorder="1"/>
    <xf numFmtId="0" fontId="0" fillId="8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8" borderId="3" xfId="0" applyFill="1" applyBorder="1"/>
    <xf numFmtId="0" fontId="0" fillId="5" borderId="3" xfId="0" applyFill="1" applyBorder="1"/>
    <xf numFmtId="0" fontId="0" fillId="8" borderId="4" xfId="0" applyFill="1" applyBorder="1"/>
    <xf numFmtId="0" fontId="0" fillId="5" borderId="4" xfId="0" applyFill="1" applyBorder="1"/>
    <xf numFmtId="0" fontId="0" fillId="8" borderId="8" xfId="0" applyFill="1" applyBorder="1"/>
    <xf numFmtId="0" fontId="0" fillId="8" borderId="9" xfId="0" applyFill="1" applyBorder="1"/>
    <xf numFmtId="0" fontId="0" fillId="5" borderId="8" xfId="0" applyFill="1" applyBorder="1"/>
    <xf numFmtId="0" fontId="0" fillId="5" borderId="9" xfId="0" applyFill="1" applyBorder="1"/>
    <xf numFmtId="0" fontId="8" fillId="5" borderId="2" xfId="0" applyFont="1" applyFill="1" applyBorder="1"/>
    <xf numFmtId="17" fontId="8" fillId="5" borderId="2" xfId="0" applyNumberFormat="1" applyFont="1" applyFill="1" applyBorder="1"/>
    <xf numFmtId="0" fontId="8" fillId="8" borderId="2" xfId="0" applyFont="1" applyFill="1" applyBorder="1"/>
    <xf numFmtId="17" fontId="8" fillId="8" borderId="2" xfId="0" applyNumberFormat="1" applyFont="1" applyFill="1" applyBorder="1"/>
    <xf numFmtId="0" fontId="8" fillId="8" borderId="8" xfId="0" applyFont="1" applyFill="1" applyBorder="1"/>
    <xf numFmtId="0" fontId="8" fillId="8" borderId="4" xfId="0" applyFont="1" applyFill="1" applyBorder="1"/>
    <xf numFmtId="0" fontId="8" fillId="5" borderId="8" xfId="0" applyFont="1" applyFill="1" applyBorder="1"/>
    <xf numFmtId="0" fontId="8" fillId="5" borderId="4" xfId="0" applyFont="1" applyFill="1" applyBorder="1"/>
    <xf numFmtId="0" fontId="0" fillId="5" borderId="13" xfId="0" applyFill="1" applyBorder="1"/>
    <xf numFmtId="17" fontId="0" fillId="5" borderId="13" xfId="0" applyNumberFormat="1" applyFill="1" applyBorder="1"/>
    <xf numFmtId="0" fontId="0" fillId="5" borderId="14" xfId="0" applyFill="1" applyBorder="1"/>
    <xf numFmtId="0" fontId="0" fillId="5" borderId="15" xfId="0" applyFill="1" applyBorder="1"/>
    <xf numFmtId="0" fontId="1" fillId="13" borderId="10" xfId="3" applyBorder="1"/>
    <xf numFmtId="0" fontId="1" fillId="13" borderId="11" xfId="3" applyBorder="1"/>
    <xf numFmtId="0" fontId="1" fillId="13" borderId="12" xfId="3" applyBorder="1"/>
    <xf numFmtId="0" fontId="8" fillId="8" borderId="3" xfId="0" applyFont="1" applyFill="1" applyBorder="1"/>
    <xf numFmtId="0" fontId="8" fillId="5" borderId="3" xfId="0" applyFont="1" applyFill="1" applyBorder="1"/>
    <xf numFmtId="0" fontId="1" fillId="13" borderId="18" xfId="3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/>
    <xf numFmtId="3" fontId="0" fillId="0" borderId="0" xfId="0" applyNumberFormat="1" applyBorder="1" applyAlignment="1">
      <alignment horizontal="right" vertical="top"/>
    </xf>
    <xf numFmtId="0" fontId="0" fillId="5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" fillId="13" borderId="26" xfId="3" applyBorder="1"/>
    <xf numFmtId="0" fontId="9" fillId="0" borderId="0" xfId="0" applyFont="1" applyAlignment="1"/>
    <xf numFmtId="0" fontId="2" fillId="0" borderId="2" xfId="0" applyFont="1" applyBorder="1" applyAlignment="1">
      <alignment wrapText="1"/>
    </xf>
    <xf numFmtId="0" fontId="2" fillId="3" borderId="4" xfId="1" applyFont="1" applyFill="1" applyBorder="1" applyAlignment="1">
      <alignment wrapText="1"/>
    </xf>
    <xf numFmtId="0" fontId="2" fillId="3" borderId="3" xfId="1" applyFont="1" applyFill="1" applyBorder="1" applyAlignment="1">
      <alignment wrapText="1"/>
    </xf>
    <xf numFmtId="0" fontId="0" fillId="0" borderId="0" xfId="0" applyAlignment="1"/>
    <xf numFmtId="0" fontId="0" fillId="8" borderId="2" xfId="0" applyFill="1" applyBorder="1" applyAlignment="1"/>
    <xf numFmtId="0" fontId="0" fillId="8" borderId="2" xfId="0" applyFill="1" applyBorder="1" applyAlignment="1">
      <alignment vertical="center" wrapText="1"/>
    </xf>
    <xf numFmtId="0" fontId="0" fillId="5" borderId="2" xfId="0" applyFill="1" applyBorder="1" applyAlignment="1"/>
    <xf numFmtId="0" fontId="0" fillId="8" borderId="9" xfId="0" applyFill="1" applyBorder="1" applyAlignment="1"/>
    <xf numFmtId="0" fontId="0" fillId="8" borderId="9" xfId="0" applyFill="1" applyBorder="1" applyAlignment="1">
      <alignment vertical="center" wrapText="1"/>
    </xf>
    <xf numFmtId="0" fontId="0" fillId="5" borderId="9" xfId="0" applyFill="1" applyBorder="1" applyAlignment="1"/>
    <xf numFmtId="0" fontId="2" fillId="7" borderId="2" xfId="0" applyFont="1" applyFill="1" applyBorder="1" applyAlignment="1"/>
    <xf numFmtId="0" fontId="5" fillId="10" borderId="2" xfId="0" applyFont="1" applyFill="1" applyBorder="1" applyAlignment="1">
      <alignment vertical="top"/>
    </xf>
    <xf numFmtId="0" fontId="0" fillId="10" borderId="2" xfId="0" applyFont="1" applyFill="1" applyBorder="1" applyAlignment="1"/>
    <xf numFmtId="0" fontId="4" fillId="15" borderId="19" xfId="0" applyFont="1" applyFill="1" applyBorder="1"/>
    <xf numFmtId="0" fontId="0" fillId="15" borderId="20" xfId="0" applyFill="1" applyBorder="1"/>
    <xf numFmtId="0" fontId="2" fillId="15" borderId="20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2" fillId="15" borderId="8" xfId="1" applyFont="1" applyFill="1" applyBorder="1" applyAlignment="1">
      <alignment wrapText="1"/>
    </xf>
    <xf numFmtId="0" fontId="2" fillId="15" borderId="2" xfId="1" applyFont="1" applyFill="1" applyBorder="1" applyAlignment="1">
      <alignment wrapText="1"/>
    </xf>
    <xf numFmtId="0" fontId="2" fillId="15" borderId="9" xfId="1" applyFont="1" applyFill="1" applyBorder="1" applyAlignment="1">
      <alignment wrapText="1"/>
    </xf>
    <xf numFmtId="0" fontId="6" fillId="0" borderId="0" xfId="0" applyFont="1" applyAlignment="1"/>
    <xf numFmtId="0" fontId="0" fillId="0" borderId="0" xfId="0" applyBorder="1"/>
    <xf numFmtId="3" fontId="0" fillId="0" borderId="0" xfId="0" applyNumberFormat="1" applyFont="1" applyBorder="1"/>
    <xf numFmtId="3" fontId="0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/>
    <xf numFmtId="0" fontId="2" fillId="7" borderId="9" xfId="0" applyFont="1" applyFill="1" applyBorder="1" applyAlignment="1"/>
    <xf numFmtId="0" fontId="0" fillId="9" borderId="8" xfId="0" applyFont="1" applyFill="1" applyBorder="1" applyAlignment="1">
      <alignment vertical="top"/>
    </xf>
    <xf numFmtId="0" fontId="5" fillId="10" borderId="9" xfId="0" applyFont="1" applyFill="1" applyBorder="1" applyAlignment="1">
      <alignment vertical="top"/>
    </xf>
    <xf numFmtId="0" fontId="0" fillId="10" borderId="9" xfId="0" applyFont="1" applyFill="1" applyBorder="1" applyAlignment="1"/>
    <xf numFmtId="0" fontId="0" fillId="9" borderId="8" xfId="0" applyFont="1" applyFill="1" applyBorder="1" applyAlignment="1"/>
    <xf numFmtId="0" fontId="0" fillId="9" borderId="8" xfId="0" applyFont="1" applyFill="1" applyBorder="1" applyAlignment="1">
      <alignment vertical="top" wrapText="1"/>
    </xf>
    <xf numFmtId="0" fontId="2" fillId="18" borderId="11" xfId="0" applyFont="1" applyFill="1" applyBorder="1" applyAlignment="1">
      <alignment horizontal="center"/>
    </xf>
    <xf numFmtId="0" fontId="1" fillId="11" borderId="8" xfId="1" applyFont="1" applyFill="1" applyBorder="1" applyAlignment="1">
      <alignment horizontal="left"/>
    </xf>
    <xf numFmtId="0" fontId="1" fillId="11" borderId="2" xfId="1" applyFont="1" applyFill="1" applyBorder="1" applyAlignment="1">
      <alignment horizontal="center"/>
    </xf>
    <xf numFmtId="0" fontId="1" fillId="11" borderId="2" xfId="0" applyFont="1" applyFill="1" applyBorder="1"/>
    <xf numFmtId="0" fontId="1" fillId="16" borderId="2" xfId="1" applyFont="1" applyFill="1" applyBorder="1"/>
    <xf numFmtId="0" fontId="1" fillId="16" borderId="2" xfId="4" applyFont="1" applyFill="1" applyBorder="1"/>
    <xf numFmtId="3" fontId="1" fillId="16" borderId="2" xfId="4" applyNumberFormat="1" applyFont="1" applyFill="1" applyBorder="1" applyAlignment="1">
      <alignment horizontal="right" vertical="top"/>
    </xf>
    <xf numFmtId="0" fontId="1" fillId="16" borderId="9" xfId="0" applyFont="1" applyFill="1" applyBorder="1"/>
    <xf numFmtId="0" fontId="1" fillId="11" borderId="8" xfId="1" applyFont="1" applyFill="1" applyBorder="1" applyAlignment="1">
      <alignment horizontal="left" wrapText="1"/>
    </xf>
    <xf numFmtId="164" fontId="1" fillId="16" borderId="2" xfId="4" applyNumberFormat="1" applyFont="1" applyFill="1" applyBorder="1" applyAlignment="1">
      <alignment horizontal="center"/>
    </xf>
    <xf numFmtId="0" fontId="1" fillId="8" borderId="8" xfId="1" applyFont="1" applyFill="1" applyBorder="1" applyAlignment="1">
      <alignment horizontal="left"/>
    </xf>
    <xf numFmtId="0" fontId="1" fillId="8" borderId="2" xfId="1" applyFont="1" applyFill="1" applyBorder="1" applyAlignment="1">
      <alignment horizontal="center"/>
    </xf>
    <xf numFmtId="0" fontId="1" fillId="8" borderId="2" xfId="0" applyFont="1" applyFill="1" applyBorder="1"/>
    <xf numFmtId="0" fontId="1" fillId="17" borderId="2" xfId="1" applyFont="1" applyFill="1" applyBorder="1"/>
    <xf numFmtId="164" fontId="1" fillId="17" borderId="2" xfId="4" applyNumberFormat="1" applyFont="1" applyFill="1" applyBorder="1" applyAlignment="1">
      <alignment horizontal="center"/>
    </xf>
    <xf numFmtId="3" fontId="1" fillId="17" borderId="2" xfId="4" applyNumberFormat="1" applyFont="1" applyFill="1" applyBorder="1" applyAlignment="1">
      <alignment horizontal="right" vertical="top"/>
    </xf>
    <xf numFmtId="0" fontId="1" fillId="17" borderId="9" xfId="0" applyFont="1" applyFill="1" applyBorder="1"/>
    <xf numFmtId="0" fontId="1" fillId="17" borderId="2" xfId="4" applyFont="1" applyFill="1" applyBorder="1"/>
    <xf numFmtId="0" fontId="2" fillId="18" borderId="10" xfId="0" applyFont="1" applyFill="1" applyBorder="1" applyAlignment="1">
      <alignment horizontal="left" vertical="center"/>
    </xf>
    <xf numFmtId="0" fontId="1" fillId="18" borderId="11" xfId="0" applyFont="1" applyFill="1" applyBorder="1"/>
    <xf numFmtId="0" fontId="1" fillId="18" borderId="12" xfId="0" applyFont="1" applyFill="1" applyBorder="1"/>
    <xf numFmtId="0" fontId="0" fillId="17" borderId="2" xfId="0" applyFill="1" applyBorder="1"/>
    <xf numFmtId="0" fontId="0" fillId="17" borderId="9" xfId="0" applyFill="1" applyBorder="1"/>
    <xf numFmtId="0" fontId="1" fillId="18" borderId="10" xfId="1" applyFont="1" applyFill="1" applyBorder="1" applyAlignment="1">
      <alignment horizontal="left"/>
    </xf>
    <xf numFmtId="0" fontId="0" fillId="18" borderId="11" xfId="0" applyFill="1" applyBorder="1"/>
    <xf numFmtId="0" fontId="0" fillId="18" borderId="12" xfId="0" applyFill="1" applyBorder="1"/>
    <xf numFmtId="0" fontId="3" fillId="20" borderId="20" xfId="2" applyFont="1" applyFill="1" applyBorder="1" applyAlignment="1"/>
    <xf numFmtId="0" fontId="2" fillId="4" borderId="27" xfId="1" applyFont="1" applyFill="1" applyBorder="1" applyAlignment="1">
      <alignment wrapText="1"/>
    </xf>
    <xf numFmtId="0" fontId="2" fillId="5" borderId="28" xfId="1" applyFont="1" applyFill="1" applyBorder="1" applyAlignment="1">
      <alignment wrapText="1"/>
    </xf>
    <xf numFmtId="0" fontId="2" fillId="6" borderId="28" xfId="1" applyFont="1" applyFill="1" applyBorder="1" applyAlignment="1">
      <alignment wrapText="1"/>
    </xf>
    <xf numFmtId="0" fontId="2" fillId="3" borderId="28" xfId="1" applyFont="1" applyFill="1" applyBorder="1" applyAlignment="1">
      <alignment wrapText="1"/>
    </xf>
    <xf numFmtId="0" fontId="3" fillId="20" borderId="19" xfId="1" applyFont="1" applyFill="1" applyBorder="1" applyAlignment="1">
      <alignment horizontal="center"/>
    </xf>
    <xf numFmtId="0" fontId="3" fillId="20" borderId="20" xfId="1" applyFont="1" applyFill="1" applyBorder="1" applyAlignment="1">
      <alignment horizontal="center"/>
    </xf>
    <xf numFmtId="0" fontId="3" fillId="20" borderId="21" xfId="2" applyFont="1" applyFill="1" applyBorder="1" applyAlignment="1"/>
    <xf numFmtId="0" fontId="2" fillId="2" borderId="29" xfId="1" applyFont="1" applyBorder="1" applyAlignment="1">
      <alignment wrapText="1"/>
    </xf>
    <xf numFmtId="0" fontId="8" fillId="8" borderId="30" xfId="0" applyFont="1" applyFill="1" applyBorder="1"/>
    <xf numFmtId="0" fontId="8" fillId="8" borderId="9" xfId="0" applyFont="1" applyFill="1" applyBorder="1"/>
    <xf numFmtId="0" fontId="8" fillId="5" borderId="30" xfId="0" applyFont="1" applyFill="1" applyBorder="1"/>
    <xf numFmtId="0" fontId="8" fillId="5" borderId="9" xfId="0" applyFont="1" applyFill="1" applyBorder="1"/>
    <xf numFmtId="0" fontId="0" fillId="8" borderId="30" xfId="0" applyFill="1" applyBorder="1"/>
    <xf numFmtId="0" fontId="0" fillId="5" borderId="30" xfId="0" applyFill="1" applyBorder="1"/>
    <xf numFmtId="0" fontId="1" fillId="13" borderId="31" xfId="3" applyBorder="1"/>
    <xf numFmtId="0" fontId="2" fillId="3" borderId="8" xfId="1" applyFont="1" applyFill="1" applyBorder="1" applyAlignment="1">
      <alignment wrapText="1"/>
    </xf>
    <xf numFmtId="0" fontId="12" fillId="19" borderId="0" xfId="5" applyFont="1" applyBorder="1" applyAlignment="1"/>
    <xf numFmtId="3" fontId="0" fillId="0" borderId="0" xfId="0" applyNumberFormat="1"/>
    <xf numFmtId="0" fontId="2" fillId="0" borderId="0" xfId="0" applyFont="1"/>
    <xf numFmtId="0" fontId="4" fillId="0" borderId="0" xfId="0" applyFont="1" applyAlignment="1"/>
    <xf numFmtId="0" fontId="0" fillId="0" borderId="0" xfId="0" applyFont="1"/>
    <xf numFmtId="3" fontId="0" fillId="17" borderId="2" xfId="0" applyNumberFormat="1" applyFill="1" applyBorder="1"/>
    <xf numFmtId="3" fontId="0" fillId="8" borderId="2" xfId="0" applyNumberFormat="1" applyFill="1" applyBorder="1"/>
    <xf numFmtId="0" fontId="4" fillId="0" borderId="0" xfId="0" applyFont="1" applyFill="1" applyBorder="1" applyAlignment="1">
      <alignment horizontal="left"/>
    </xf>
    <xf numFmtId="0" fontId="12" fillId="18" borderId="2" xfId="5" applyFont="1" applyFill="1" applyBorder="1" applyAlignment="1"/>
    <xf numFmtId="1" fontId="2" fillId="21" borderId="2" xfId="0" applyNumberFormat="1" applyFont="1" applyFill="1" applyBorder="1" applyAlignment="1">
      <alignment wrapText="1"/>
    </xf>
    <xf numFmtId="0" fontId="0" fillId="21" borderId="2" xfId="0" applyFill="1" applyBorder="1"/>
    <xf numFmtId="0" fontId="2" fillId="21" borderId="2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21" borderId="11" xfId="0" applyFill="1" applyBorder="1"/>
    <xf numFmtId="0" fontId="10" fillId="0" borderId="34" xfId="0" applyFont="1" applyBorder="1"/>
    <xf numFmtId="0" fontId="0" fillId="0" borderId="22" xfId="0" applyBorder="1"/>
    <xf numFmtId="0" fontId="0" fillId="0" borderId="23" xfId="0" applyBorder="1"/>
    <xf numFmtId="0" fontId="0" fillId="0" borderId="33" xfId="0" applyBorder="1"/>
    <xf numFmtId="0" fontId="0" fillId="0" borderId="32" xfId="0" applyBorder="1"/>
    <xf numFmtId="0" fontId="10" fillId="0" borderId="33" xfId="0" applyFont="1" applyBorder="1" applyAlignment="1">
      <alignment horizontal="lef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2" fillId="8" borderId="7" xfId="0" applyFont="1" applyFill="1" applyBorder="1" applyAlignment="1">
      <alignment wrapText="1"/>
    </xf>
    <xf numFmtId="0" fontId="2" fillId="17" borderId="7" xfId="0" applyFont="1" applyFill="1" applyBorder="1" applyAlignment="1">
      <alignment wrapText="1"/>
    </xf>
    <xf numFmtId="0" fontId="0" fillId="0" borderId="8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8" borderId="11" xfId="0" applyNumberFormat="1" applyFill="1" applyBorder="1"/>
    <xf numFmtId="3" fontId="0" fillId="17" borderId="11" xfId="0" applyNumberFormat="1" applyFill="1" applyBorder="1"/>
    <xf numFmtId="3" fontId="0" fillId="22" borderId="2" xfId="0" applyNumberFormat="1" applyFont="1" applyFill="1" applyBorder="1" applyAlignment="1">
      <alignment horizontal="right" vertical="top"/>
    </xf>
    <xf numFmtId="3" fontId="0" fillId="22" borderId="11" xfId="0" applyNumberFormat="1" applyFont="1" applyFill="1" applyBorder="1"/>
    <xf numFmtId="3" fontId="0" fillId="22" borderId="11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/>
    <xf numFmtId="0" fontId="0" fillId="0" borderId="8" xfId="0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2" xfId="0" applyBorder="1"/>
    <xf numFmtId="3" fontId="0" fillId="22" borderId="2" xfId="0" applyNumberFormat="1" applyFont="1" applyFill="1" applyBorder="1"/>
    <xf numFmtId="0" fontId="2" fillId="0" borderId="39" xfId="0" applyFont="1" applyBorder="1" applyAlignment="1"/>
    <xf numFmtId="0" fontId="2" fillId="22" borderId="7" xfId="0" applyFont="1" applyFill="1" applyBorder="1" applyAlignment="1">
      <alignment wrapText="1"/>
    </xf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8" xfId="0" applyFont="1" applyBorder="1" applyAlignment="1">
      <alignment horizontal="left"/>
    </xf>
    <xf numFmtId="3" fontId="13" fillId="5" borderId="2" xfId="0" applyNumberFormat="1" applyFont="1" applyFill="1" applyBorder="1" applyAlignment="1">
      <alignment vertical="center" wrapText="1"/>
    </xf>
    <xf numFmtId="3" fontId="0" fillId="5" borderId="2" xfId="0" applyNumberFormat="1" applyFill="1" applyBorder="1"/>
    <xf numFmtId="0" fontId="2" fillId="5" borderId="7" xfId="0" applyFont="1" applyFill="1" applyBorder="1" applyAlignment="1">
      <alignment wrapText="1"/>
    </xf>
    <xf numFmtId="3" fontId="13" fillId="5" borderId="11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0" fillId="8" borderId="0" xfId="0" applyFill="1"/>
    <xf numFmtId="3" fontId="13" fillId="18" borderId="2" xfId="0" applyNumberFormat="1" applyFont="1" applyFill="1" applyBorder="1" applyAlignment="1">
      <alignment vertical="center" wrapText="1"/>
    </xf>
    <xf numFmtId="0" fontId="2" fillId="18" borderId="7" xfId="0" applyFont="1" applyFill="1" applyBorder="1" applyAlignment="1"/>
    <xf numFmtId="3" fontId="0" fillId="20" borderId="9" xfId="0" applyNumberFormat="1" applyFill="1" applyBorder="1"/>
    <xf numFmtId="3" fontId="13" fillId="18" borderId="11" xfId="0" applyNumberFormat="1" applyFont="1" applyFill="1" applyBorder="1" applyAlignment="1">
      <alignment vertical="center" wrapText="1"/>
    </xf>
    <xf numFmtId="3" fontId="0" fillId="20" borderId="12" xfId="0" applyNumberFormat="1" applyFill="1" applyBorder="1"/>
    <xf numFmtId="0" fontId="2" fillId="20" borderId="38" xfId="0" applyFont="1" applyFill="1" applyBorder="1"/>
    <xf numFmtId="0" fontId="0" fillId="0" borderId="3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ont="1" applyFill="1" applyBorder="1" applyAlignment="1"/>
    <xf numFmtId="0" fontId="0" fillId="0" borderId="2" xfId="0" applyFont="1" applyFill="1" applyBorder="1" applyAlignment="1"/>
    <xf numFmtId="0" fontId="2" fillId="2" borderId="25" xfId="1" applyFont="1" applyBorder="1" applyAlignment="1">
      <alignment horizontal="center" wrapText="1"/>
    </xf>
    <xf numFmtId="0" fontId="2" fillId="2" borderId="22" xfId="1" applyFont="1" applyBorder="1" applyAlignment="1">
      <alignment horizontal="center" wrapText="1"/>
    </xf>
    <xf numFmtId="0" fontId="2" fillId="2" borderId="23" xfId="1" applyFont="1" applyBorder="1" applyAlignment="1">
      <alignment horizontal="center" wrapText="1"/>
    </xf>
    <xf numFmtId="0" fontId="2" fillId="2" borderId="5" xfId="1" applyFont="1" applyBorder="1" applyAlignment="1">
      <alignment horizontal="center" wrapText="1"/>
    </xf>
    <xf numFmtId="0" fontId="2" fillId="2" borderId="6" xfId="1" applyFont="1" applyBorder="1" applyAlignment="1">
      <alignment horizontal="center" wrapText="1"/>
    </xf>
    <xf numFmtId="0" fontId="2" fillId="2" borderId="24" xfId="1" applyFont="1" applyBorder="1" applyAlignment="1">
      <alignment horizontal="center" wrapText="1"/>
    </xf>
    <xf numFmtId="0" fontId="3" fillId="2" borderId="16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17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6">
    <cellStyle name="40 % – uthevingsfarge 2" xfId="3" builtinId="35"/>
    <cellStyle name="40 % – uthevingsfarge 4" xfId="4" builtinId="43"/>
    <cellStyle name="60 % – uthevingsfarge 1" xfId="2" builtinId="32"/>
    <cellStyle name="God" xfId="5" builtinId="26"/>
    <cellStyle name="Merknad" xfId="1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1"/>
  <sheetViews>
    <sheetView tabSelected="1" zoomScale="60" zoomScaleNormal="60" workbookViewId="0"/>
  </sheetViews>
  <sheetFormatPr baseColWidth="10" defaultColWidth="11.42578125" defaultRowHeight="15" x14ac:dyDescent="0.25"/>
  <cols>
    <col min="1" max="1" width="28.5703125" customWidth="1"/>
    <col min="2" max="2" width="14.85546875" bestFit="1" customWidth="1"/>
    <col min="3" max="3" width="15.28515625" customWidth="1"/>
    <col min="4" max="4" width="18.85546875" customWidth="1"/>
    <col min="5" max="5" width="15" customWidth="1"/>
    <col min="6" max="6" width="19.28515625" customWidth="1"/>
    <col min="7" max="7" width="15.28515625" customWidth="1"/>
    <col min="8" max="8" width="28.5703125" bestFit="1" customWidth="1"/>
    <col min="9" max="9" width="19.140625" bestFit="1" customWidth="1"/>
    <col min="10" max="10" width="14.28515625" customWidth="1"/>
    <col min="11" max="12" width="11" customWidth="1"/>
    <col min="13" max="13" width="19.85546875" customWidth="1"/>
    <col min="14" max="14" width="14.7109375" customWidth="1"/>
    <col min="15" max="17" width="13" customWidth="1"/>
    <col min="18" max="18" width="14.140625" customWidth="1"/>
    <col min="19" max="19" width="8.42578125" customWidth="1"/>
    <col min="20" max="20" width="9.140625" customWidth="1"/>
    <col min="21" max="22" width="8.5703125" customWidth="1"/>
    <col min="24" max="24" width="9" customWidth="1"/>
    <col min="25" max="25" width="10.28515625" customWidth="1"/>
    <col min="27" max="27" width="14.28515625" customWidth="1"/>
    <col min="28" max="28" width="18.5703125" customWidth="1"/>
  </cols>
  <sheetData>
    <row r="1" spans="1:16" s="6" customFormat="1" ht="31.5" x14ac:dyDescent="0.5">
      <c r="A1" s="69" t="s">
        <v>72</v>
      </c>
      <c r="B1" s="48"/>
      <c r="C1" s="48"/>
      <c r="D1" s="48"/>
      <c r="E1" s="48"/>
      <c r="F1" s="48"/>
    </row>
    <row r="2" spans="1:16" ht="15.75" thickBot="1" x14ac:dyDescent="0.3">
      <c r="I2" s="127" t="s">
        <v>70</v>
      </c>
    </row>
    <row r="3" spans="1:16" x14ac:dyDescent="0.25">
      <c r="A3" t="s">
        <v>63</v>
      </c>
      <c r="I3" s="182" t="s">
        <v>47</v>
      </c>
      <c r="J3" s="183"/>
      <c r="K3" s="148">
        <v>2021</v>
      </c>
      <c r="L3" s="149">
        <v>2022</v>
      </c>
      <c r="M3" s="177">
        <v>2023</v>
      </c>
      <c r="N3" s="181">
        <v>2024</v>
      </c>
    </row>
    <row r="4" spans="1:16" x14ac:dyDescent="0.25">
      <c r="A4" t="s">
        <v>23</v>
      </c>
      <c r="I4" s="184" t="s">
        <v>6</v>
      </c>
      <c r="J4" s="185"/>
      <c r="K4" s="131">
        <v>804000</v>
      </c>
      <c r="L4" s="130">
        <v>763800</v>
      </c>
      <c r="M4" s="176">
        <f>L4*1.03</f>
        <v>786714</v>
      </c>
      <c r="N4" s="178">
        <f>F9</f>
        <v>839000</v>
      </c>
    </row>
    <row r="5" spans="1:16" x14ac:dyDescent="0.25">
      <c r="A5" s="129" t="s">
        <v>73</v>
      </c>
      <c r="I5" s="158" t="s">
        <v>7</v>
      </c>
      <c r="J5" s="157"/>
      <c r="K5" s="131">
        <v>549000</v>
      </c>
      <c r="L5" s="130">
        <v>521550</v>
      </c>
      <c r="M5" s="176">
        <f>L5*1.03</f>
        <v>537196.5</v>
      </c>
      <c r="N5" s="178">
        <f>F10</f>
        <v>573000</v>
      </c>
    </row>
    <row r="6" spans="1:16" ht="15.75" thickBot="1" x14ac:dyDescent="0.3">
      <c r="A6" s="5"/>
      <c r="I6" s="159" t="s">
        <v>48</v>
      </c>
      <c r="J6" s="160"/>
      <c r="K6" s="152">
        <v>687000</v>
      </c>
      <c r="L6" s="153">
        <v>656000</v>
      </c>
      <c r="M6" s="179">
        <f>L6*1.03</f>
        <v>675680</v>
      </c>
      <c r="N6" s="180">
        <f>F11</f>
        <v>720000</v>
      </c>
    </row>
    <row r="7" spans="1:16" ht="15.6" customHeight="1" thickBot="1" x14ac:dyDescent="0.3">
      <c r="I7" s="132" t="s">
        <v>49</v>
      </c>
    </row>
    <row r="8" spans="1:16" s="52" customFormat="1" ht="12.6" customHeight="1" x14ac:dyDescent="0.25">
      <c r="A8" s="163"/>
      <c r="B8" s="164" t="s">
        <v>65</v>
      </c>
      <c r="C8" s="173" t="s">
        <v>60</v>
      </c>
      <c r="D8" s="164" t="s">
        <v>66</v>
      </c>
      <c r="E8" s="173" t="s">
        <v>59</v>
      </c>
      <c r="F8" s="171" t="s">
        <v>74</v>
      </c>
      <c r="G8" s="174" t="s">
        <v>59</v>
      </c>
      <c r="I8" s="5" t="s">
        <v>50</v>
      </c>
    </row>
    <row r="9" spans="1:16" x14ac:dyDescent="0.25">
      <c r="A9" s="150" t="s">
        <v>6</v>
      </c>
      <c r="B9" s="154">
        <f>F9/2</f>
        <v>419500</v>
      </c>
      <c r="C9" s="161"/>
      <c r="D9" s="154">
        <f>F9/2</f>
        <v>419500</v>
      </c>
      <c r="E9" s="161"/>
      <c r="F9" s="169">
        <f>839000</f>
        <v>839000</v>
      </c>
      <c r="G9" s="166"/>
      <c r="I9" s="128" t="s">
        <v>71</v>
      </c>
    </row>
    <row r="10" spans="1:16" x14ac:dyDescent="0.25">
      <c r="A10" s="150" t="s">
        <v>7</v>
      </c>
      <c r="B10" s="154">
        <f>F10/2</f>
        <v>286500</v>
      </c>
      <c r="C10" s="161"/>
      <c r="D10" s="154">
        <f>F10/2</f>
        <v>286500</v>
      </c>
      <c r="E10" s="161"/>
      <c r="F10" s="170">
        <v>573000</v>
      </c>
      <c r="G10" s="166"/>
      <c r="I10" s="5" t="s">
        <v>75</v>
      </c>
      <c r="M10" s="126"/>
    </row>
    <row r="11" spans="1:16" x14ac:dyDescent="0.25">
      <c r="A11" s="168" t="s">
        <v>48</v>
      </c>
      <c r="B11" s="162">
        <f>F11/2</f>
        <v>360000</v>
      </c>
      <c r="C11" s="161"/>
      <c r="D11" s="154">
        <f>F11/2</f>
        <v>360000</v>
      </c>
      <c r="E11" s="161"/>
      <c r="F11" s="169">
        <v>720000</v>
      </c>
      <c r="G11" s="166"/>
      <c r="M11" s="126"/>
    </row>
    <row r="12" spans="1:16" ht="15.75" thickBot="1" x14ac:dyDescent="0.3">
      <c r="A12" s="151" t="s">
        <v>13</v>
      </c>
      <c r="B12" s="155"/>
      <c r="C12" s="165"/>
      <c r="D12" s="156"/>
      <c r="E12" s="165"/>
      <c r="F12" s="172"/>
      <c r="G12" s="167"/>
      <c r="M12" s="126"/>
    </row>
    <row r="13" spans="1:16" x14ac:dyDescent="0.25">
      <c r="A13" s="73" t="s">
        <v>37</v>
      </c>
      <c r="B13" s="71"/>
      <c r="C13" s="72"/>
      <c r="D13" s="71"/>
      <c r="I13" s="126"/>
    </row>
    <row r="14" spans="1:16" x14ac:dyDescent="0.25">
      <c r="A14" s="42"/>
      <c r="B14" s="43"/>
      <c r="C14" s="44"/>
      <c r="D14" s="43"/>
    </row>
    <row r="15" spans="1:16" ht="15.75" thickBot="1" x14ac:dyDescent="0.3">
      <c r="A15" s="42"/>
      <c r="B15" s="43"/>
      <c r="C15" s="44"/>
      <c r="D15" s="43"/>
    </row>
    <row r="16" spans="1:16" ht="15.6" customHeight="1" x14ac:dyDescent="0.25">
      <c r="A16" s="198" t="s">
        <v>67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200"/>
      <c r="L16" s="137"/>
      <c r="M16" s="195" t="s">
        <v>14</v>
      </c>
      <c r="N16" s="196"/>
      <c r="O16" s="196"/>
      <c r="P16" s="197"/>
    </row>
    <row r="17" spans="1:16" s="52" customFormat="1" ht="75" x14ac:dyDescent="0.25">
      <c r="A17" s="75" t="s">
        <v>12</v>
      </c>
      <c r="B17" s="49" t="s">
        <v>51</v>
      </c>
      <c r="C17" s="49" t="s">
        <v>52</v>
      </c>
      <c r="D17" s="134" t="s">
        <v>58</v>
      </c>
      <c r="E17" s="134" t="s">
        <v>56</v>
      </c>
      <c r="F17" s="49" t="s">
        <v>53</v>
      </c>
      <c r="G17" s="49" t="s">
        <v>54</v>
      </c>
      <c r="H17" s="136" t="s">
        <v>57</v>
      </c>
      <c r="I17" s="49" t="s">
        <v>62</v>
      </c>
      <c r="J17" s="49" t="s">
        <v>61</v>
      </c>
      <c r="K17" s="74" t="s">
        <v>55</v>
      </c>
      <c r="M17" s="75"/>
      <c r="N17" s="59">
        <v>2023</v>
      </c>
      <c r="O17" s="59">
        <v>2024</v>
      </c>
      <c r="P17" s="76">
        <v>2025</v>
      </c>
    </row>
    <row r="18" spans="1:16" ht="15.75" x14ac:dyDescent="0.25">
      <c r="A18" s="83" t="s">
        <v>8</v>
      </c>
      <c r="B18" s="84"/>
      <c r="C18" s="85"/>
      <c r="D18" s="135"/>
      <c r="E18" s="135"/>
      <c r="F18" s="86"/>
      <c r="G18" s="87"/>
      <c r="H18" s="135"/>
      <c r="I18" s="88"/>
      <c r="J18" s="88"/>
      <c r="K18" s="89"/>
      <c r="M18" s="77" t="s">
        <v>8</v>
      </c>
      <c r="N18" s="2"/>
      <c r="O18" s="60"/>
      <c r="P18" s="78"/>
    </row>
    <row r="19" spans="1:16" x14ac:dyDescent="0.25">
      <c r="A19" s="83" t="s">
        <v>3</v>
      </c>
      <c r="B19" s="84"/>
      <c r="C19" s="85"/>
      <c r="D19" s="135"/>
      <c r="E19" s="135"/>
      <c r="F19" s="86"/>
      <c r="G19" s="87"/>
      <c r="H19" s="135"/>
      <c r="I19" s="88"/>
      <c r="J19" s="88"/>
      <c r="K19" s="89"/>
      <c r="M19" s="77" t="s">
        <v>3</v>
      </c>
      <c r="N19" s="2"/>
      <c r="O19" s="61"/>
      <c r="P19" s="79"/>
    </row>
    <row r="20" spans="1:16" x14ac:dyDescent="0.25">
      <c r="A20" s="83" t="s">
        <v>39</v>
      </c>
      <c r="B20" s="84"/>
      <c r="C20" s="85"/>
      <c r="D20" s="135"/>
      <c r="E20" s="135"/>
      <c r="F20" s="86"/>
      <c r="G20" s="87"/>
      <c r="H20" s="135"/>
      <c r="I20" s="88"/>
      <c r="J20" s="88"/>
      <c r="K20" s="89"/>
      <c r="M20" s="80" t="s">
        <v>5</v>
      </c>
      <c r="N20" s="3"/>
      <c r="O20" s="61"/>
      <c r="P20" s="79"/>
    </row>
    <row r="21" spans="1:16" x14ac:dyDescent="0.25">
      <c r="A21" s="90" t="s">
        <v>77</v>
      </c>
      <c r="B21" s="84"/>
      <c r="C21" s="85"/>
      <c r="D21" s="135"/>
      <c r="E21" s="135"/>
      <c r="F21" s="86"/>
      <c r="G21" s="87"/>
      <c r="H21" s="135"/>
      <c r="I21" s="88"/>
      <c r="J21" s="88"/>
      <c r="K21" s="89"/>
      <c r="M21" s="81" t="s">
        <v>76</v>
      </c>
      <c r="N21" s="7"/>
      <c r="O21" s="61"/>
      <c r="P21" s="79"/>
    </row>
    <row r="22" spans="1:16" x14ac:dyDescent="0.25">
      <c r="A22" s="83" t="s">
        <v>2</v>
      </c>
      <c r="B22" s="84"/>
      <c r="C22" s="85"/>
      <c r="D22" s="135"/>
      <c r="E22" s="135"/>
      <c r="F22" s="86"/>
      <c r="G22" s="91"/>
      <c r="H22" s="135"/>
      <c r="I22" s="88"/>
      <c r="J22" s="88"/>
      <c r="K22" s="89"/>
      <c r="M22" s="80" t="s">
        <v>2</v>
      </c>
      <c r="N22" s="3"/>
      <c r="O22" s="61"/>
      <c r="P22" s="79"/>
    </row>
    <row r="23" spans="1:16" ht="15" customHeight="1" x14ac:dyDescent="0.25">
      <c r="A23" s="90" t="s">
        <v>40</v>
      </c>
      <c r="B23" s="84"/>
      <c r="C23" s="85"/>
      <c r="D23" s="135"/>
      <c r="E23" s="135"/>
      <c r="F23" s="86"/>
      <c r="G23" s="87"/>
      <c r="H23" s="135"/>
      <c r="I23" s="88"/>
      <c r="J23" s="88"/>
      <c r="K23" s="89"/>
      <c r="M23" s="80" t="s">
        <v>6</v>
      </c>
      <c r="N23" s="3"/>
      <c r="O23" s="61"/>
      <c r="P23" s="79"/>
    </row>
    <row r="24" spans="1:16" ht="15.75" customHeight="1" x14ac:dyDescent="0.25">
      <c r="A24" s="90" t="s">
        <v>4</v>
      </c>
      <c r="B24" s="84"/>
      <c r="C24" s="85"/>
      <c r="D24" s="135"/>
      <c r="E24" s="135"/>
      <c r="F24" s="86"/>
      <c r="G24" s="87"/>
      <c r="H24" s="135"/>
      <c r="I24" s="88"/>
      <c r="J24" s="88"/>
      <c r="K24" s="89"/>
      <c r="M24" s="77" t="s">
        <v>4</v>
      </c>
      <c r="N24" s="2"/>
      <c r="O24" s="61"/>
      <c r="P24" s="79"/>
    </row>
    <row r="25" spans="1:16" x14ac:dyDescent="0.25">
      <c r="A25" s="92" t="s">
        <v>41</v>
      </c>
      <c r="B25" s="93"/>
      <c r="C25" s="94"/>
      <c r="D25" s="135"/>
      <c r="E25" s="135"/>
      <c r="F25" s="95"/>
      <c r="G25" s="96"/>
      <c r="H25" s="135"/>
      <c r="I25" s="97"/>
      <c r="J25" s="97"/>
      <c r="K25" s="98"/>
      <c r="M25" s="92" t="s">
        <v>41</v>
      </c>
      <c r="N25" s="4"/>
      <c r="O25" s="103"/>
      <c r="P25" s="104"/>
    </row>
    <row r="26" spans="1:16" x14ac:dyDescent="0.25">
      <c r="A26" s="92" t="s">
        <v>42</v>
      </c>
      <c r="B26" s="93"/>
      <c r="C26" s="94"/>
      <c r="D26" s="135"/>
      <c r="E26" s="135"/>
      <c r="F26" s="95"/>
      <c r="G26" s="96"/>
      <c r="H26" s="135"/>
      <c r="I26" s="97"/>
      <c r="J26" s="97"/>
      <c r="K26" s="98"/>
      <c r="M26" s="92" t="s">
        <v>42</v>
      </c>
      <c r="N26" s="4"/>
      <c r="O26" s="103"/>
      <c r="P26" s="104"/>
    </row>
    <row r="27" spans="1:16" x14ac:dyDescent="0.25">
      <c r="A27" s="92" t="s">
        <v>43</v>
      </c>
      <c r="B27" s="93"/>
      <c r="C27" s="94"/>
      <c r="D27" s="135"/>
      <c r="E27" s="135"/>
      <c r="F27" s="95"/>
      <c r="G27" s="96"/>
      <c r="H27" s="135"/>
      <c r="I27" s="97"/>
      <c r="J27" s="97"/>
      <c r="K27" s="98"/>
      <c r="M27" s="92" t="s">
        <v>43</v>
      </c>
      <c r="N27" s="4"/>
      <c r="O27" s="103"/>
      <c r="P27" s="104"/>
    </row>
    <row r="28" spans="1:16" x14ac:dyDescent="0.25">
      <c r="A28" s="92" t="s">
        <v>78</v>
      </c>
      <c r="B28" s="93"/>
      <c r="C28" s="94"/>
      <c r="D28" s="135"/>
      <c r="E28" s="135"/>
      <c r="F28" s="95"/>
      <c r="G28" s="96"/>
      <c r="H28" s="135"/>
      <c r="I28" s="97"/>
      <c r="J28" s="97"/>
      <c r="K28" s="98"/>
      <c r="M28" s="92" t="s">
        <v>78</v>
      </c>
      <c r="N28" s="4"/>
      <c r="O28" s="103"/>
      <c r="P28" s="104"/>
    </row>
    <row r="29" spans="1:16" x14ac:dyDescent="0.25">
      <c r="A29" s="92" t="s">
        <v>44</v>
      </c>
      <c r="B29" s="93"/>
      <c r="C29" s="94"/>
      <c r="D29" s="135"/>
      <c r="E29" s="135"/>
      <c r="F29" s="95"/>
      <c r="G29" s="96"/>
      <c r="H29" s="135"/>
      <c r="I29" s="97"/>
      <c r="J29" s="97"/>
      <c r="K29" s="98"/>
      <c r="M29" s="92" t="s">
        <v>44</v>
      </c>
      <c r="N29" s="4"/>
      <c r="O29" s="103"/>
      <c r="P29" s="104"/>
    </row>
    <row r="30" spans="1:16" x14ac:dyDescent="0.25">
      <c r="A30" s="92" t="s">
        <v>15</v>
      </c>
      <c r="B30" s="93"/>
      <c r="C30" s="94"/>
      <c r="D30" s="135"/>
      <c r="E30" s="135"/>
      <c r="F30" s="95"/>
      <c r="G30" s="99"/>
      <c r="H30" s="135"/>
      <c r="I30" s="97"/>
      <c r="J30" s="97"/>
      <c r="K30" s="98"/>
      <c r="M30" s="92" t="s">
        <v>15</v>
      </c>
      <c r="N30" s="4"/>
      <c r="O30" s="103"/>
      <c r="P30" s="104"/>
    </row>
    <row r="31" spans="1:16" x14ac:dyDescent="0.25">
      <c r="A31" s="92" t="s">
        <v>45</v>
      </c>
      <c r="B31" s="93"/>
      <c r="C31" s="94"/>
      <c r="D31" s="135"/>
      <c r="E31" s="135"/>
      <c r="F31" s="95"/>
      <c r="G31" s="99"/>
      <c r="H31" s="135"/>
      <c r="I31" s="97"/>
      <c r="J31" s="97"/>
      <c r="K31" s="98"/>
      <c r="M31" s="92" t="s">
        <v>45</v>
      </c>
      <c r="N31" s="4"/>
      <c r="O31" s="103"/>
      <c r="P31" s="104"/>
    </row>
    <row r="32" spans="1:16" ht="15.75" thickBot="1" x14ac:dyDescent="0.3">
      <c r="A32" s="100" t="s">
        <v>13</v>
      </c>
      <c r="B32" s="82"/>
      <c r="C32" s="101"/>
      <c r="D32" s="138"/>
      <c r="E32" s="138"/>
      <c r="F32" s="101"/>
      <c r="G32" s="101"/>
      <c r="H32" s="138"/>
      <c r="I32" s="101"/>
      <c r="J32" s="101"/>
      <c r="K32" s="102"/>
      <c r="M32" s="105" t="s">
        <v>13</v>
      </c>
      <c r="N32" s="106"/>
      <c r="O32" s="106"/>
      <c r="P32" s="107"/>
    </row>
    <row r="33" spans="1:27" x14ac:dyDescent="0.25">
      <c r="A33" t="s">
        <v>32</v>
      </c>
    </row>
    <row r="35" spans="1:27" ht="15.75" thickBot="1" x14ac:dyDescent="0.3"/>
    <row r="36" spans="1:27" ht="15.75" x14ac:dyDescent="0.25">
      <c r="A36" s="62" t="s">
        <v>64</v>
      </c>
      <c r="B36" s="63"/>
      <c r="C36" s="63"/>
      <c r="D36" s="64"/>
      <c r="E36" s="64"/>
      <c r="F36" s="64"/>
      <c r="G36" s="64"/>
      <c r="H36" s="64"/>
      <c r="I36" s="65"/>
      <c r="J36" s="192" t="s">
        <v>68</v>
      </c>
      <c r="K36" s="193"/>
      <c r="L36" s="193"/>
      <c r="M36" s="193"/>
      <c r="N36" s="193"/>
      <c r="O36" s="194"/>
      <c r="P36" s="113"/>
      <c r="Q36" s="114"/>
      <c r="R36" s="108" t="s">
        <v>69</v>
      </c>
      <c r="S36" s="108"/>
      <c r="T36" s="108"/>
      <c r="U36" s="108"/>
      <c r="V36" s="108"/>
      <c r="W36" s="115"/>
      <c r="X36" s="187" t="s">
        <v>46</v>
      </c>
      <c r="Y36" s="186" t="s">
        <v>20</v>
      </c>
      <c r="Z36" s="187"/>
      <c r="AA36" s="188"/>
    </row>
    <row r="37" spans="1:27" s="52" customFormat="1" ht="45" x14ac:dyDescent="0.25">
      <c r="A37" s="66" t="s">
        <v>0</v>
      </c>
      <c r="B37" s="67" t="s">
        <v>1</v>
      </c>
      <c r="C37" s="67" t="s">
        <v>18</v>
      </c>
      <c r="D37" s="67" t="s">
        <v>19</v>
      </c>
      <c r="E37" s="67" t="s">
        <v>10</v>
      </c>
      <c r="F37" s="67"/>
      <c r="G37" s="67" t="s">
        <v>11</v>
      </c>
      <c r="H37" s="67" t="s">
        <v>17</v>
      </c>
      <c r="I37" s="68" t="s">
        <v>24</v>
      </c>
      <c r="J37" s="50" t="s">
        <v>6</v>
      </c>
      <c r="K37" s="1" t="s">
        <v>7</v>
      </c>
      <c r="L37" s="1" t="s">
        <v>16</v>
      </c>
      <c r="M37" s="1" t="s">
        <v>25</v>
      </c>
      <c r="N37" s="1" t="s">
        <v>26</v>
      </c>
      <c r="O37" s="51" t="s">
        <v>27</v>
      </c>
      <c r="P37" s="124">
        <v>2017</v>
      </c>
      <c r="Q37" s="109">
        <v>2018</v>
      </c>
      <c r="R37" s="110">
        <v>2019</v>
      </c>
      <c r="S37" s="111">
        <v>2020</v>
      </c>
      <c r="T37" s="112">
        <v>2021</v>
      </c>
      <c r="U37" s="125">
        <v>2022</v>
      </c>
      <c r="V37" s="133">
        <v>2023</v>
      </c>
      <c r="W37" s="116" t="s">
        <v>13</v>
      </c>
      <c r="X37" s="190"/>
      <c r="Y37" s="189"/>
      <c r="Z37" s="190"/>
      <c r="AA37" s="191"/>
    </row>
    <row r="38" spans="1:27" x14ac:dyDescent="0.25">
      <c r="A38" s="28" t="s">
        <v>28</v>
      </c>
      <c r="B38" s="26" t="s">
        <v>29</v>
      </c>
      <c r="C38" s="27">
        <v>44409</v>
      </c>
      <c r="D38" s="27">
        <v>45444</v>
      </c>
      <c r="E38" s="4"/>
      <c r="F38" s="4"/>
      <c r="G38" s="4"/>
      <c r="H38" s="4" t="s">
        <v>8</v>
      </c>
      <c r="I38" s="21" t="s">
        <v>9</v>
      </c>
      <c r="J38" s="29"/>
      <c r="K38" s="26"/>
      <c r="L38" s="26">
        <v>0.5</v>
      </c>
      <c r="M38" s="26"/>
      <c r="N38" s="26"/>
      <c r="O38" s="39"/>
      <c r="P38" s="117"/>
      <c r="Q38" s="26"/>
      <c r="R38" s="29"/>
      <c r="S38" s="175"/>
      <c r="T38" s="26">
        <v>0.5</v>
      </c>
      <c r="U38" s="26">
        <v>1</v>
      </c>
      <c r="V38" s="26">
        <v>1</v>
      </c>
      <c r="W38" s="118">
        <v>2.5</v>
      </c>
      <c r="X38" s="29">
        <v>3</v>
      </c>
      <c r="Y38" s="53"/>
      <c r="Z38" s="53"/>
      <c r="AA38" s="56"/>
    </row>
    <row r="39" spans="1:27" s="11" customFormat="1" x14ac:dyDescent="0.25">
      <c r="A39" s="30" t="s">
        <v>28</v>
      </c>
      <c r="B39" s="24" t="s">
        <v>30</v>
      </c>
      <c r="C39" s="25">
        <v>44044</v>
      </c>
      <c r="D39" s="25">
        <v>46174</v>
      </c>
      <c r="E39" s="10"/>
      <c r="F39" s="10"/>
      <c r="G39" s="9"/>
      <c r="H39" s="9" t="s">
        <v>8</v>
      </c>
      <c r="I39" s="23" t="s">
        <v>22</v>
      </c>
      <c r="J39" s="31"/>
      <c r="K39" s="24"/>
      <c r="L39" s="24"/>
      <c r="M39" s="24"/>
      <c r="N39" s="24"/>
      <c r="O39" s="40">
        <v>0.5</v>
      </c>
      <c r="P39" s="119"/>
      <c r="Q39" s="24"/>
      <c r="S39" s="31">
        <v>0.25</v>
      </c>
      <c r="T39" s="24">
        <v>0.5</v>
      </c>
      <c r="U39" s="24">
        <v>0.5</v>
      </c>
      <c r="V39" s="24">
        <v>0.5</v>
      </c>
      <c r="W39" s="120">
        <v>1.75</v>
      </c>
      <c r="X39" s="31">
        <v>6</v>
      </c>
      <c r="Y39" s="15"/>
      <c r="Z39" s="14"/>
      <c r="AA39" s="45"/>
    </row>
    <row r="40" spans="1:27" x14ac:dyDescent="0.25">
      <c r="A40" s="20"/>
      <c r="B40" s="4"/>
      <c r="C40" s="8"/>
      <c r="D40" s="12"/>
      <c r="E40" s="4"/>
      <c r="F40" s="4"/>
      <c r="G40" s="8"/>
      <c r="H40" s="4" t="s">
        <v>3</v>
      </c>
      <c r="I40" s="21" t="s">
        <v>9</v>
      </c>
      <c r="J40" s="18"/>
      <c r="K40" s="4"/>
      <c r="L40" s="4"/>
      <c r="M40" s="4"/>
      <c r="N40" s="4"/>
      <c r="O40" s="16"/>
      <c r="P40" s="121"/>
      <c r="Q40" s="4"/>
      <c r="R40" s="18"/>
      <c r="S40" s="4"/>
      <c r="T40" s="4"/>
      <c r="U40" s="4"/>
      <c r="V40" s="16"/>
      <c r="W40" s="21"/>
      <c r="X40" s="18"/>
      <c r="Y40" s="54"/>
      <c r="Z40" s="54"/>
      <c r="AA40" s="57"/>
    </row>
    <row r="41" spans="1:27" x14ac:dyDescent="0.25">
      <c r="A41" s="20"/>
      <c r="B41" s="4"/>
      <c r="C41" s="8"/>
      <c r="D41" s="12"/>
      <c r="E41" s="4"/>
      <c r="F41" s="4"/>
      <c r="G41" s="8"/>
      <c r="H41" s="4" t="s">
        <v>3</v>
      </c>
      <c r="I41" s="21" t="s">
        <v>21</v>
      </c>
      <c r="J41" s="18"/>
      <c r="K41" s="4"/>
      <c r="L41" s="4"/>
      <c r="M41" s="4"/>
      <c r="N41" s="4"/>
      <c r="O41" s="16"/>
      <c r="P41" s="121"/>
      <c r="Q41" s="4"/>
      <c r="R41" s="18"/>
      <c r="S41" s="4"/>
      <c r="T41" s="4"/>
      <c r="U41" s="4"/>
      <c r="V41" s="16"/>
      <c r="W41" s="21"/>
      <c r="X41" s="18"/>
      <c r="Y41" s="13"/>
      <c r="Z41" s="13"/>
      <c r="AA41" s="46"/>
    </row>
    <row r="42" spans="1:27" s="11" customFormat="1" x14ac:dyDescent="0.25">
      <c r="A42" s="22"/>
      <c r="B42" s="9"/>
      <c r="C42" s="10"/>
      <c r="D42" s="10"/>
      <c r="E42" s="10"/>
      <c r="F42" s="10"/>
      <c r="G42" s="9"/>
      <c r="H42" s="9" t="s">
        <v>3</v>
      </c>
      <c r="I42" s="23" t="s">
        <v>22</v>
      </c>
      <c r="J42" s="19"/>
      <c r="K42" s="9"/>
      <c r="L42" s="9"/>
      <c r="M42" s="9"/>
      <c r="N42" s="9"/>
      <c r="O42" s="17"/>
      <c r="P42" s="122"/>
      <c r="Q42" s="9"/>
      <c r="R42" s="19"/>
      <c r="S42" s="9"/>
      <c r="T42" s="9"/>
      <c r="U42" s="9"/>
      <c r="V42" s="17"/>
      <c r="W42" s="23"/>
      <c r="X42" s="19"/>
      <c r="Y42" s="15"/>
      <c r="Z42" s="14"/>
      <c r="AA42" s="45"/>
    </row>
    <row r="43" spans="1:27" x14ac:dyDescent="0.25">
      <c r="A43" s="20"/>
      <c r="B43" s="4"/>
      <c r="C43" s="8"/>
      <c r="D43" s="8"/>
      <c r="E43" s="8"/>
      <c r="F43" s="8"/>
      <c r="G43" s="4"/>
      <c r="H43" s="4" t="s">
        <v>5</v>
      </c>
      <c r="I43" s="21" t="s">
        <v>9</v>
      </c>
      <c r="J43" s="18"/>
      <c r="K43" s="4"/>
      <c r="L43" s="4"/>
      <c r="M43" s="4"/>
      <c r="N43" s="4"/>
      <c r="O43" s="16"/>
      <c r="P43" s="121"/>
      <c r="Q43" s="4"/>
      <c r="R43" s="18"/>
      <c r="S43" s="4"/>
      <c r="T43" s="4"/>
      <c r="U43" s="4"/>
      <c r="V43" s="16"/>
      <c r="W43" s="21"/>
      <c r="X43" s="18"/>
      <c r="Y43" s="13"/>
      <c r="Z43" s="13"/>
      <c r="AA43" s="46"/>
    </row>
    <row r="44" spans="1:27" s="11" customFormat="1" x14ac:dyDescent="0.25">
      <c r="A44" s="22"/>
      <c r="B44" s="9"/>
      <c r="C44" s="10"/>
      <c r="D44" s="10"/>
      <c r="E44" s="10"/>
      <c r="F44" s="10"/>
      <c r="G44" s="10"/>
      <c r="H44" s="9" t="s">
        <v>5</v>
      </c>
      <c r="I44" s="23" t="s">
        <v>22</v>
      </c>
      <c r="J44" s="19"/>
      <c r="K44" s="9"/>
      <c r="L44" s="9"/>
      <c r="M44" s="9"/>
      <c r="N44" s="9"/>
      <c r="O44" s="17"/>
      <c r="P44" s="122"/>
      <c r="Q44" s="9"/>
      <c r="R44" s="19"/>
      <c r="S44" s="9"/>
      <c r="T44" s="9"/>
      <c r="U44" s="9"/>
      <c r="V44" s="17"/>
      <c r="W44" s="23"/>
      <c r="X44" s="19"/>
      <c r="Y44" s="55"/>
      <c r="Z44" s="55"/>
      <c r="AA44" s="58"/>
    </row>
    <row r="45" spans="1:27" x14ac:dyDescent="0.25">
      <c r="A45" s="20"/>
      <c r="B45" s="4"/>
      <c r="C45" s="8"/>
      <c r="D45" s="8"/>
      <c r="E45" s="4"/>
      <c r="F45" s="4"/>
      <c r="G45" s="4"/>
      <c r="H45" s="4" t="s">
        <v>6</v>
      </c>
      <c r="I45" s="21" t="s">
        <v>9</v>
      </c>
      <c r="J45" s="18"/>
      <c r="K45" s="4"/>
      <c r="L45" s="4"/>
      <c r="M45" s="4"/>
      <c r="N45" s="4"/>
      <c r="O45" s="16"/>
      <c r="P45" s="121"/>
      <c r="Q45" s="4"/>
      <c r="R45" s="18"/>
      <c r="S45" s="4"/>
      <c r="T45" s="4"/>
      <c r="U45" s="4"/>
      <c r="V45" s="16"/>
      <c r="W45" s="21"/>
      <c r="X45" s="18"/>
      <c r="Y45" s="53"/>
      <c r="Z45" s="53"/>
      <c r="AA45" s="56"/>
    </row>
    <row r="46" spans="1:27" s="11" customFormat="1" x14ac:dyDescent="0.25">
      <c r="A46" s="22"/>
      <c r="B46" s="9"/>
      <c r="C46" s="10"/>
      <c r="D46" s="10"/>
      <c r="E46" s="10"/>
      <c r="F46" s="10"/>
      <c r="G46" s="9"/>
      <c r="H46" s="9" t="s">
        <v>6</v>
      </c>
      <c r="I46" s="23" t="s">
        <v>22</v>
      </c>
      <c r="J46" s="19"/>
      <c r="K46" s="9"/>
      <c r="L46" s="9"/>
      <c r="M46" s="9"/>
      <c r="N46" s="9"/>
      <c r="O46" s="17"/>
      <c r="P46" s="122"/>
      <c r="Q46" s="9"/>
      <c r="R46" s="19"/>
      <c r="S46" s="9"/>
      <c r="T46" s="9"/>
      <c r="U46" s="9"/>
      <c r="V46" s="17"/>
      <c r="W46" s="23"/>
      <c r="X46" s="19"/>
      <c r="Y46" s="55"/>
      <c r="Z46" s="55"/>
      <c r="AA46" s="58"/>
    </row>
    <row r="47" spans="1:27" x14ac:dyDescent="0.25">
      <c r="A47" s="20"/>
      <c r="B47" s="4"/>
      <c r="C47" s="8"/>
      <c r="D47" s="8"/>
      <c r="E47" s="4"/>
      <c r="F47" s="4"/>
      <c r="G47" s="4"/>
      <c r="H47" s="4" t="s">
        <v>4</v>
      </c>
      <c r="I47" s="21" t="s">
        <v>9</v>
      </c>
      <c r="J47" s="18"/>
      <c r="K47" s="4"/>
      <c r="L47" s="4"/>
      <c r="M47" s="4"/>
      <c r="N47" s="4"/>
      <c r="O47" s="16"/>
      <c r="P47" s="121"/>
      <c r="Q47" s="4"/>
      <c r="R47" s="18"/>
      <c r="S47" s="4"/>
      <c r="T47" s="4"/>
      <c r="U47" s="4"/>
      <c r="V47" s="16"/>
      <c r="W47" s="21"/>
      <c r="X47" s="18"/>
      <c r="Y47" s="13"/>
      <c r="Z47" s="13"/>
      <c r="AA47" s="46"/>
    </row>
    <row r="48" spans="1:27" s="11" customFormat="1" x14ac:dyDescent="0.25">
      <c r="A48" s="22"/>
      <c r="B48" s="9"/>
      <c r="C48" s="10"/>
      <c r="D48" s="10"/>
      <c r="E48" s="9"/>
      <c r="F48" s="9"/>
      <c r="G48" s="9"/>
      <c r="H48" s="9" t="s">
        <v>4</v>
      </c>
      <c r="I48" s="23" t="s">
        <v>22</v>
      </c>
      <c r="J48" s="19"/>
      <c r="K48" s="9"/>
      <c r="L48" s="9"/>
      <c r="M48" s="9"/>
      <c r="N48" s="9"/>
      <c r="O48" s="17"/>
      <c r="P48" s="122"/>
      <c r="Q48" s="9"/>
      <c r="R48" s="19"/>
      <c r="S48" s="9"/>
      <c r="T48" s="9"/>
      <c r="U48" s="9"/>
      <c r="V48" s="17"/>
      <c r="W48" s="23"/>
      <c r="X48" s="19"/>
      <c r="Y48" s="14"/>
      <c r="Z48" s="14"/>
      <c r="AA48" s="45"/>
    </row>
    <row r="49" spans="1:27" x14ac:dyDescent="0.25">
      <c r="A49" s="20"/>
      <c r="B49" s="4"/>
      <c r="C49" s="8"/>
      <c r="D49" s="8"/>
      <c r="E49" s="4"/>
      <c r="F49" s="4"/>
      <c r="G49" s="4"/>
      <c r="H49" s="4" t="s">
        <v>76</v>
      </c>
      <c r="I49" s="21" t="s">
        <v>9</v>
      </c>
      <c r="J49" s="18"/>
      <c r="K49" s="4"/>
      <c r="L49" s="4"/>
      <c r="M49" s="4"/>
      <c r="N49" s="4"/>
      <c r="O49" s="16"/>
      <c r="P49" s="121"/>
      <c r="Q49" s="4"/>
      <c r="R49" s="18"/>
      <c r="S49" s="4"/>
      <c r="T49" s="4"/>
      <c r="U49" s="4"/>
      <c r="V49" s="16"/>
      <c r="W49" s="21"/>
      <c r="X49" s="18"/>
      <c r="Y49" s="53"/>
      <c r="Z49" s="53"/>
      <c r="AA49" s="56"/>
    </row>
    <row r="50" spans="1:27" s="11" customFormat="1" x14ac:dyDescent="0.25">
      <c r="A50" s="22"/>
      <c r="B50" s="9"/>
      <c r="C50" s="10"/>
      <c r="D50" s="10"/>
      <c r="E50" s="9"/>
      <c r="F50" s="9"/>
      <c r="G50" s="9"/>
      <c r="H50" s="9" t="s">
        <v>76</v>
      </c>
      <c r="I50" s="23" t="s">
        <v>22</v>
      </c>
      <c r="J50" s="19"/>
      <c r="K50" s="9"/>
      <c r="L50" s="9"/>
      <c r="M50" s="9"/>
      <c r="N50" s="9"/>
      <c r="O50" s="17"/>
      <c r="P50" s="122"/>
      <c r="Q50" s="9"/>
      <c r="R50" s="19"/>
      <c r="S50" s="9"/>
      <c r="T50" s="9"/>
      <c r="U50" s="9"/>
      <c r="V50" s="17"/>
      <c r="W50" s="23"/>
      <c r="X50" s="19"/>
      <c r="Y50" s="14"/>
      <c r="Z50" s="14"/>
      <c r="AA50" s="45"/>
    </row>
    <row r="51" spans="1:27" x14ac:dyDescent="0.25">
      <c r="A51" s="20"/>
      <c r="B51" s="4"/>
      <c r="C51" s="8"/>
      <c r="D51" s="8"/>
      <c r="E51" s="4"/>
      <c r="F51" s="4"/>
      <c r="G51" s="4"/>
      <c r="H51" s="4" t="s">
        <v>2</v>
      </c>
      <c r="I51" s="21" t="s">
        <v>9</v>
      </c>
      <c r="J51" s="18"/>
      <c r="K51" s="4"/>
      <c r="L51" s="4"/>
      <c r="M51" s="4"/>
      <c r="N51" s="4"/>
      <c r="O51" s="16"/>
      <c r="P51" s="121"/>
      <c r="Q51" s="4"/>
      <c r="R51" s="18"/>
      <c r="S51" s="4"/>
      <c r="T51" s="4"/>
      <c r="U51" s="4"/>
      <c r="V51" s="16"/>
      <c r="W51" s="21"/>
      <c r="X51" s="18"/>
      <c r="Y51" s="13"/>
      <c r="Z51" s="13"/>
      <c r="AA51" s="46"/>
    </row>
    <row r="52" spans="1:27" s="11" customFormat="1" x14ac:dyDescent="0.25">
      <c r="A52" s="34"/>
      <c r="B52" s="32"/>
      <c r="C52" s="33"/>
      <c r="D52" s="33"/>
      <c r="E52" s="32"/>
      <c r="F52" s="32"/>
      <c r="G52" s="32"/>
      <c r="H52" s="32" t="s">
        <v>2</v>
      </c>
      <c r="I52" s="35" t="s">
        <v>22</v>
      </c>
      <c r="J52" s="19"/>
      <c r="K52" s="9"/>
      <c r="L52" s="9"/>
      <c r="M52" s="9"/>
      <c r="N52" s="9"/>
      <c r="O52" s="17"/>
      <c r="P52" s="122"/>
      <c r="Q52" s="9"/>
      <c r="R52" s="19"/>
      <c r="S52" s="9"/>
      <c r="T52" s="9"/>
      <c r="U52" s="9"/>
      <c r="V52" s="17"/>
      <c r="W52" s="23"/>
      <c r="X52" s="19"/>
      <c r="Y52" s="55"/>
      <c r="Z52" s="55"/>
      <c r="AA52" s="58"/>
    </row>
    <row r="53" spans="1:27" ht="15.75" thickBot="1" x14ac:dyDescent="0.3">
      <c r="A53" s="36"/>
      <c r="B53" s="37"/>
      <c r="C53" s="37"/>
      <c r="D53" s="37"/>
      <c r="E53" s="37"/>
      <c r="F53" s="37"/>
      <c r="G53" s="37"/>
      <c r="H53" s="37" t="s">
        <v>31</v>
      </c>
      <c r="I53" s="38" t="s">
        <v>22</v>
      </c>
      <c r="J53" s="47"/>
      <c r="K53" s="37"/>
      <c r="L53" s="37"/>
      <c r="M53" s="37"/>
      <c r="N53" s="37"/>
      <c r="O53" s="41"/>
      <c r="P53" s="123"/>
      <c r="Q53" s="37"/>
      <c r="R53" s="47"/>
      <c r="S53" s="37"/>
      <c r="T53" s="37"/>
      <c r="U53" s="37"/>
      <c r="V53" s="41"/>
      <c r="W53" s="38"/>
      <c r="X53" s="47"/>
      <c r="Y53" s="37"/>
      <c r="Z53" s="37"/>
      <c r="AA53" s="38"/>
    </row>
    <row r="55" spans="1:27" ht="15.75" thickBot="1" x14ac:dyDescent="0.3"/>
    <row r="56" spans="1:27" x14ac:dyDescent="0.25">
      <c r="A56" s="139" t="s">
        <v>33</v>
      </c>
      <c r="B56" s="140"/>
      <c r="C56" s="140"/>
      <c r="D56" s="140"/>
      <c r="E56" s="140"/>
      <c r="F56" s="140"/>
      <c r="G56" s="140"/>
      <c r="H56" s="140"/>
      <c r="I56" s="141"/>
    </row>
    <row r="57" spans="1:27" x14ac:dyDescent="0.25">
      <c r="A57" s="142" t="s">
        <v>34</v>
      </c>
      <c r="B57" s="70"/>
      <c r="C57" s="70"/>
      <c r="D57" s="70"/>
      <c r="E57" s="70"/>
      <c r="F57" s="70"/>
      <c r="G57" s="70"/>
      <c r="H57" s="70"/>
      <c r="I57" s="143"/>
    </row>
    <row r="58" spans="1:27" x14ac:dyDescent="0.25">
      <c r="A58" s="142" t="s">
        <v>35</v>
      </c>
      <c r="B58" s="70"/>
      <c r="C58" s="70"/>
      <c r="D58" s="70"/>
      <c r="E58" s="70"/>
      <c r="F58" s="70"/>
      <c r="G58" s="70"/>
      <c r="H58" s="70"/>
      <c r="I58" s="143"/>
    </row>
    <row r="59" spans="1:27" x14ac:dyDescent="0.25">
      <c r="A59" s="142" t="s">
        <v>36</v>
      </c>
      <c r="B59" s="70"/>
      <c r="C59" s="70"/>
      <c r="D59" s="70"/>
      <c r="E59" s="70"/>
      <c r="F59" s="70"/>
      <c r="G59" s="70"/>
      <c r="H59" s="70"/>
      <c r="I59" s="143"/>
    </row>
    <row r="60" spans="1:27" x14ac:dyDescent="0.25">
      <c r="A60" s="144" t="s">
        <v>38</v>
      </c>
      <c r="B60" s="70"/>
      <c r="C60" s="70"/>
      <c r="D60" s="70"/>
      <c r="E60" s="70"/>
      <c r="F60" s="70"/>
      <c r="G60" s="70"/>
      <c r="H60" s="70"/>
      <c r="I60" s="143"/>
    </row>
    <row r="61" spans="1:27" ht="15.75" thickBot="1" x14ac:dyDescent="0.3">
      <c r="A61" s="145"/>
      <c r="B61" s="146"/>
      <c r="C61" s="146"/>
      <c r="D61" s="146"/>
      <c r="E61" s="146"/>
      <c r="F61" s="146"/>
      <c r="G61" s="146"/>
      <c r="H61" s="146"/>
      <c r="I61" s="147"/>
    </row>
  </sheetData>
  <mergeCells count="7">
    <mergeCell ref="I3:J3"/>
    <mergeCell ref="I4:J4"/>
    <mergeCell ref="Y36:AA37"/>
    <mergeCell ref="X36:X37"/>
    <mergeCell ref="J36:O36"/>
    <mergeCell ref="M16:P16"/>
    <mergeCell ref="A16:K16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Marie Bakke</dc:creator>
  <cp:lastModifiedBy>Tove Sivertsen</cp:lastModifiedBy>
  <cp:lastPrinted>2018-04-05T11:54:41Z</cp:lastPrinted>
  <dcterms:created xsi:type="dcterms:W3CDTF">2018-04-05T10:41:22Z</dcterms:created>
  <dcterms:modified xsi:type="dcterms:W3CDTF">2024-01-12T10:56:49Z</dcterms:modified>
</cp:coreProperties>
</file>